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/>
  </bookViews>
  <sheets>
    <sheet name="สรุปรวม มี.ค.67 ถึง มี.ค.68" sheetId="1" r:id="rId1"/>
    <sheet name="ต.ค.67" sheetId="3" r:id="rId2"/>
    <sheet name="พ.ย.67" sheetId="4" r:id="rId3"/>
    <sheet name="ธ.ค.67" sheetId="5" r:id="rId4"/>
    <sheet name="ม.ค.68" sheetId="6" r:id="rId5"/>
    <sheet name="ก.พ.68" sheetId="7" r:id="rId6"/>
    <sheet name="มี.ค.68" sheetId="8" r:id="rId7"/>
  </sheets>
  <calcPr calcId="144525"/>
</workbook>
</file>

<file path=xl/calcChain.xml><?xml version="1.0" encoding="utf-8"?>
<calcChain xmlns="http://schemas.openxmlformats.org/spreadsheetml/2006/main">
  <c r="B9" i="3" l="1"/>
  <c r="C9" i="3"/>
  <c r="D9" i="3"/>
  <c r="E9" i="3"/>
  <c r="F9" i="3"/>
  <c r="G9" i="3"/>
  <c r="G9" i="8"/>
  <c r="E9" i="8"/>
  <c r="D9" i="8"/>
  <c r="C9" i="8"/>
  <c r="B9" i="8"/>
  <c r="G9" i="7"/>
  <c r="E9" i="7"/>
  <c r="D9" i="7"/>
  <c r="C9" i="7"/>
  <c r="B9" i="7"/>
  <c r="G9" i="6"/>
  <c r="E9" i="6"/>
  <c r="D9" i="6"/>
  <c r="C9" i="6"/>
  <c r="B9" i="6"/>
  <c r="G9" i="5"/>
  <c r="E9" i="5"/>
  <c r="D9" i="5"/>
  <c r="C9" i="5"/>
  <c r="B9" i="5"/>
  <c r="G9" i="4"/>
  <c r="E9" i="4"/>
  <c r="D9" i="4"/>
  <c r="C9" i="4"/>
  <c r="B9" i="4"/>
  <c r="C14" i="1" l="1"/>
  <c r="D14" i="1"/>
  <c r="E14" i="1"/>
  <c r="G14" i="1"/>
  <c r="B14" i="1"/>
</calcChain>
</file>

<file path=xl/sharedStrings.xml><?xml version="1.0" encoding="utf-8"?>
<sst xmlns="http://schemas.openxmlformats.org/spreadsheetml/2006/main" count="203" uniqueCount="25">
  <si>
    <t>รวม</t>
  </si>
  <si>
    <t>ตรวจถูกต้องแล้ว</t>
  </si>
  <si>
    <t>ร.ต.อ.</t>
  </si>
  <si>
    <t>(ประยุทธ ปะถาปะตา)</t>
  </si>
  <si>
    <t>รอง สวป.สภ.จังหาร</t>
  </si>
  <si>
    <t>จำนวนตั้งจุด</t>
  </si>
  <si>
    <t>การเรียกตรวจ</t>
  </si>
  <si>
    <t>พบกระทำความผิด</t>
  </si>
  <si>
    <t>ออกใบสั่ง/เปรียเทียบปรับ</t>
  </si>
  <si>
    <t>ไม่พบกระทำผิด</t>
  </si>
  <si>
    <t>ประจำเดือน</t>
  </si>
  <si>
    <t>ครั้ง</t>
  </si>
  <si>
    <t>ราย</t>
  </si>
  <si>
    <t>ว่ากล่าวตักเตือน</t>
  </si>
  <si>
    <t xml:space="preserve">         ประจำปีงบประมาณ 2567  ของสถานีตำรวจภูธรจังหาร</t>
  </si>
  <si>
    <t xml:space="preserve">         ข้อมูลผลการดำเนินงานเชิงสถิติ การตั้งจุดตรวจ/จุดสกัด</t>
  </si>
  <si>
    <t>พ.ต.ท.</t>
  </si>
  <si>
    <t>(ลัพธวิทย์  สิงห์สาร์)</t>
  </si>
  <si>
    <t>สวป.สภ.จังหาร</t>
  </si>
  <si>
    <t>เรียน ผกก.สภ.จังหาร  เพื่อโปรดทราบ</t>
  </si>
  <si>
    <t>พ.ต.อ.</t>
  </si>
  <si>
    <t>ผกก.สภ.จังหาร</t>
  </si>
  <si>
    <t>-ทราบ</t>
  </si>
  <si>
    <t>ผลการดำเนินงาน การตั้งจุดตรวจ/จุดสกัด</t>
  </si>
  <si>
    <t>(ชาติชาย  ทิมินกุล)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</si>
</sst>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8"/>
      <color rgb="FF002060"/>
      <name val="TH Sarabun New"/>
      <family val="2"/>
    </font>
    <font>
      <b/>
      <sz val="20"/>
      <color rgb="FF00B0F0"/>
      <name val="TH Fah kwang"/>
    </font>
    <font>
      <sz val="20"/>
      <color rgb="FF00B0F0"/>
      <name val="TH Fah kwang"/>
    </font>
    <font>
      <b/>
      <sz val="22"/>
      <color rgb="FFFFFF00"/>
      <name val="TH Sarabun New"/>
      <family val="2"/>
    </font>
    <font>
      <sz val="22"/>
      <color rgb="FFFFFF00"/>
      <name val="Tahoma"/>
      <family val="2"/>
      <charset val="222"/>
      <scheme val="minor"/>
    </font>
    <font>
      <sz val="18"/>
      <color theme="1"/>
      <name val="TH Sarabun New"/>
      <family val="2"/>
    </font>
    <font>
      <b/>
      <sz val="18"/>
      <color rgb="FF0070C0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sz val="18"/>
      <name val="Tahoma"/>
      <family val="2"/>
      <charset val="222"/>
      <scheme val="minor"/>
    </font>
    <font>
      <b/>
      <sz val="20"/>
      <color theme="0"/>
      <name val="TH K2D July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15" borderId="0" xfId="0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0" fontId="10" fillId="0" borderId="0" xfId="0" applyFont="1"/>
    <xf numFmtId="17" fontId="11" fillId="8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87" fontId="12" fillId="2" borderId="1" xfId="1" applyNumberFormat="1" applyFont="1" applyFill="1" applyBorder="1" applyAlignment="1">
      <alignment horizontal="center" vertical="center"/>
    </xf>
    <xf numFmtId="49" fontId="13" fillId="0" borderId="0" xfId="0" applyNumberFormat="1" applyFont="1"/>
    <xf numFmtId="0" fontId="14" fillId="9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 shrinkToFit="1"/>
    </xf>
    <xf numFmtId="0" fontId="14" fillId="7" borderId="2" xfId="0" applyFont="1" applyFill="1" applyBorder="1" applyAlignment="1">
      <alignment horizontal="center" shrinkToFit="1"/>
    </xf>
    <xf numFmtId="0" fontId="14" fillId="14" borderId="2" xfId="0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 shrinkToFit="1"/>
    </xf>
    <xf numFmtId="0" fontId="14" fillId="7" borderId="3" xfId="0" applyFont="1" applyFill="1" applyBorder="1" applyAlignment="1">
      <alignment horizontal="center" shrinkToFit="1"/>
    </xf>
    <xf numFmtId="0" fontId="14" fillId="14" borderId="3" xfId="0" applyFont="1" applyFill="1" applyBorder="1" applyAlignment="1">
      <alignment horizontal="center"/>
    </xf>
    <xf numFmtId="0" fontId="14" fillId="13" borderId="3" xfId="0" applyFont="1" applyFill="1" applyBorder="1" applyAlignment="1">
      <alignment horizontal="center"/>
    </xf>
    <xf numFmtId="187" fontId="14" fillId="8" borderId="1" xfId="1" applyNumberFormat="1" applyFont="1" applyFill="1" applyBorder="1" applyAlignment="1">
      <alignment horizontal="center" vertical="center"/>
    </xf>
    <xf numFmtId="187" fontId="14" fillId="7" borderId="1" xfId="1" applyNumberFormat="1" applyFont="1" applyFill="1" applyBorder="1" applyAlignment="1">
      <alignment horizontal="center" vertical="center"/>
    </xf>
    <xf numFmtId="187" fontId="14" fillId="5" borderId="1" xfId="1" applyNumberFormat="1" applyFont="1" applyFill="1" applyBorder="1" applyAlignment="1">
      <alignment horizontal="center" vertical="center"/>
    </xf>
    <xf numFmtId="187" fontId="14" fillId="6" borderId="1" xfId="1" applyNumberFormat="1" applyFont="1" applyFill="1" applyBorder="1" applyAlignment="1">
      <alignment horizontal="center" vertical="center"/>
    </xf>
    <xf numFmtId="187" fontId="14" fillId="4" borderId="1" xfId="1" applyNumberFormat="1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/>
    </xf>
    <xf numFmtId="0" fontId="16" fillId="15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15" borderId="0" xfId="0" applyFont="1" applyFill="1" applyAlignment="1">
      <alignment horizontal="center"/>
    </xf>
    <xf numFmtId="0" fontId="16" fillId="15" borderId="4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9" fillId="10" borderId="0" xfId="0" applyFont="1" applyFill="1" applyAlignment="1">
      <alignment horizont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5.png"/><Relationship Id="rId4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5.png"/><Relationship Id="rId4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5.png"/><Relationship Id="rId4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5.png"/><Relationship Id="rId4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5.png"/><Relationship Id="rId4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5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1545248</xdr:colOff>
      <xdr:row>0</xdr:row>
      <xdr:rowOff>123824</xdr:rowOff>
    </xdr:from>
    <xdr:to>
      <xdr:col>1</xdr:col>
      <xdr:colOff>647700</xdr:colOff>
      <xdr:row>3</xdr:row>
      <xdr:rowOff>723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160CA7C4-992F-F237-E1AB-609F1F20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248" y="123824"/>
          <a:ext cx="816952" cy="1038949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16</xdr:row>
      <xdr:rowOff>60272</xdr:rowOff>
    </xdr:from>
    <xdr:ext cx="1333500" cy="568377"/>
    <xdr:pic>
      <xdr:nvPicPr>
        <xdr:cNvPr id="27" name="รูปภาพ 26">
          <a:extLst>
            <a:ext uri="{FF2B5EF4-FFF2-40B4-BE49-F238E27FC236}">
              <a16:creationId xmlns="" xmlns:a16="http://schemas.microsoft.com/office/drawing/2014/main" id="{342E2952-F0D4-4C59-A89F-3079BE9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21091472"/>
          <a:ext cx="1333500" cy="568377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16</xdr:row>
      <xdr:rowOff>60272</xdr:rowOff>
    </xdr:from>
    <xdr:ext cx="1333500" cy="568377"/>
    <xdr:pic>
      <xdr:nvPicPr>
        <xdr:cNvPr id="28" name="รูปภาพ 27">
          <a:extLst>
            <a:ext uri="{FF2B5EF4-FFF2-40B4-BE49-F238E27FC236}">
              <a16:creationId xmlns="" xmlns:a16="http://schemas.microsoft.com/office/drawing/2014/main" id="{57177559-A76C-4335-9F87-FFBAB267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21091472"/>
          <a:ext cx="1333500" cy="568377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16</xdr:row>
      <xdr:rowOff>160193</xdr:rowOff>
    </xdr:from>
    <xdr:ext cx="1314450" cy="477982"/>
    <xdr:pic>
      <xdr:nvPicPr>
        <xdr:cNvPr id="29" name="รูปภาพ 28">
          <a:extLst>
            <a:ext uri="{FF2B5EF4-FFF2-40B4-BE49-F238E27FC236}">
              <a16:creationId xmlns="" xmlns:a16="http://schemas.microsoft.com/office/drawing/2014/main" id="{8C8BAF93-BCF7-4657-ABAC-792C510E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21191393"/>
          <a:ext cx="1314450" cy="477982"/>
        </a:xfrm>
        <a:prstGeom prst="rect">
          <a:avLst/>
        </a:prstGeom>
      </xdr:spPr>
    </xdr:pic>
    <xdr:clientData/>
  </xdr:oneCellAnchor>
  <xdr:twoCellAnchor>
    <xdr:from>
      <xdr:col>2</xdr:col>
      <xdr:colOff>857249</xdr:colOff>
      <xdr:row>3</xdr:row>
      <xdr:rowOff>123825</xdr:rowOff>
    </xdr:from>
    <xdr:to>
      <xdr:col>4</xdr:col>
      <xdr:colOff>9524</xdr:colOff>
      <xdr:row>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4" y="128587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31 มี.ค.2568</a:t>
          </a:r>
        </a:p>
      </xdr:txBody>
    </xdr:sp>
    <xdr:clientData/>
  </xdr:twoCellAnchor>
  <xdr:twoCellAnchor editAs="oneCell">
    <xdr:from>
      <xdr:col>6</xdr:col>
      <xdr:colOff>28575</xdr:colOff>
      <xdr:row>16</xdr:row>
      <xdr:rowOff>169645</xdr:rowOff>
    </xdr:from>
    <xdr:to>
      <xdr:col>7</xdr:col>
      <xdr:colOff>47625</xdr:colOff>
      <xdr:row>17</xdr:row>
      <xdr:rowOff>299484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C2994F0A-3191-E840-CEA2-7B5E153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96"/>
                  </a14:imgEffect>
                  <a14:imgEffect>
                    <a14:saturation sat="2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5675095"/>
          <a:ext cx="1209675" cy="434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1343025</xdr:colOff>
      <xdr:row>0</xdr:row>
      <xdr:rowOff>123824</xdr:rowOff>
    </xdr:from>
    <xdr:to>
      <xdr:col>1</xdr:col>
      <xdr:colOff>476250</xdr:colOff>
      <xdr:row>3</xdr:row>
      <xdr:rowOff>723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160CA7C4-992F-F237-E1AB-609F1F20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23824"/>
          <a:ext cx="847725" cy="1038949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342E2952-F0D4-4C59-A89F-3079BE9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57177559-A76C-4335-9F87-FFBAB267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11</xdr:row>
      <xdr:rowOff>160193</xdr:rowOff>
    </xdr:from>
    <xdr:ext cx="1314450" cy="477982"/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8C8BAF93-BCF7-4657-ABAC-792C510E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5665643"/>
          <a:ext cx="1314450" cy="477982"/>
        </a:xfrm>
        <a:prstGeom prst="rect">
          <a:avLst/>
        </a:prstGeom>
      </xdr:spPr>
    </xdr:pic>
    <xdr:clientData/>
  </xdr:oneCellAnchor>
  <xdr:twoCellAnchor>
    <xdr:from>
      <xdr:col>2</xdr:col>
      <xdr:colOff>857249</xdr:colOff>
      <xdr:row>3</xdr:row>
      <xdr:rowOff>123825</xdr:rowOff>
    </xdr:from>
    <xdr:to>
      <xdr:col>4</xdr:col>
      <xdr:colOff>9524</xdr:colOff>
      <xdr:row>4</xdr:row>
      <xdr:rowOff>133350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4" y="128587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31 ต.ค.2567</a:t>
          </a:r>
        </a:p>
      </xdr:txBody>
    </xdr:sp>
    <xdr:clientData/>
  </xdr:twoCellAnchor>
  <xdr:twoCellAnchor editAs="oneCell">
    <xdr:from>
      <xdr:col>6</xdr:col>
      <xdr:colOff>28574</xdr:colOff>
      <xdr:row>11</xdr:row>
      <xdr:rowOff>169645</xdr:rowOff>
    </xdr:from>
    <xdr:to>
      <xdr:col>6</xdr:col>
      <xdr:colOff>1009649</xdr:colOff>
      <xdr:row>13</xdr:row>
      <xdr:rowOff>4209</xdr:rowOff>
    </xdr:to>
    <xdr:pic>
      <xdr:nvPicPr>
        <xdr:cNvPr id="9" name="รูปภาพ 8">
          <a:extLst>
            <a:ext uri="{FF2B5EF4-FFF2-40B4-BE49-F238E27FC236}">
              <a16:creationId xmlns="" xmlns:a16="http://schemas.microsoft.com/office/drawing/2014/main" id="{C2994F0A-3191-E840-CEA2-7B5E153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96"/>
                  </a14:imgEffect>
                  <a14:imgEffect>
                    <a14:saturation sat="2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3960595"/>
          <a:ext cx="981075" cy="44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1343025</xdr:colOff>
      <xdr:row>0</xdr:row>
      <xdr:rowOff>123824</xdr:rowOff>
    </xdr:from>
    <xdr:to>
      <xdr:col>1</xdr:col>
      <xdr:colOff>476250</xdr:colOff>
      <xdr:row>3</xdr:row>
      <xdr:rowOff>723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160CA7C4-992F-F237-E1AB-609F1F20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23824"/>
          <a:ext cx="847725" cy="1038949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42E2952-F0D4-4C59-A89F-3079BE9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57177559-A76C-4335-9F87-FFBAB267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11</xdr:row>
      <xdr:rowOff>160193</xdr:rowOff>
    </xdr:from>
    <xdr:ext cx="1314450" cy="477982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8C8BAF93-BCF7-4657-ABAC-792C510E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5665643"/>
          <a:ext cx="1314450" cy="477982"/>
        </a:xfrm>
        <a:prstGeom prst="rect">
          <a:avLst/>
        </a:prstGeom>
      </xdr:spPr>
    </xdr:pic>
    <xdr:clientData/>
  </xdr:oneCellAnchor>
  <xdr:twoCellAnchor>
    <xdr:from>
      <xdr:col>2</xdr:col>
      <xdr:colOff>857249</xdr:colOff>
      <xdr:row>3</xdr:row>
      <xdr:rowOff>123825</xdr:rowOff>
    </xdr:from>
    <xdr:to>
      <xdr:col>4</xdr:col>
      <xdr:colOff>9524</xdr:colOff>
      <xdr:row>4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4" y="128587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30 พ.ย.2567</a:t>
          </a:r>
        </a:p>
      </xdr:txBody>
    </xdr:sp>
    <xdr:clientData/>
  </xdr:twoCellAnchor>
  <xdr:twoCellAnchor editAs="oneCell">
    <xdr:from>
      <xdr:col>6</xdr:col>
      <xdr:colOff>28575</xdr:colOff>
      <xdr:row>11</xdr:row>
      <xdr:rowOff>169645</xdr:rowOff>
    </xdr:from>
    <xdr:to>
      <xdr:col>6</xdr:col>
      <xdr:colOff>1057275</xdr:colOff>
      <xdr:row>13</xdr:row>
      <xdr:rowOff>4209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C2994F0A-3191-E840-CEA2-7B5E153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96"/>
                  </a14:imgEffect>
                  <a14:imgEffect>
                    <a14:saturation sat="2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960595"/>
          <a:ext cx="1028700" cy="444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123824</xdr:rowOff>
    </xdr:from>
    <xdr:to>
      <xdr:col>1</xdr:col>
      <xdr:colOff>476250</xdr:colOff>
      <xdr:row>3</xdr:row>
      <xdr:rowOff>723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160CA7C4-992F-F237-E1AB-609F1F20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123824"/>
          <a:ext cx="857250" cy="1038949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42E2952-F0D4-4C59-A89F-3079BE9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57177559-A76C-4335-9F87-FFBAB267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11</xdr:row>
      <xdr:rowOff>160193</xdr:rowOff>
    </xdr:from>
    <xdr:ext cx="1314450" cy="477982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8C8BAF93-BCF7-4657-ABAC-792C510E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5665643"/>
          <a:ext cx="1314450" cy="477982"/>
        </a:xfrm>
        <a:prstGeom prst="rect">
          <a:avLst/>
        </a:prstGeom>
      </xdr:spPr>
    </xdr:pic>
    <xdr:clientData/>
  </xdr:oneCellAnchor>
  <xdr:twoCellAnchor>
    <xdr:from>
      <xdr:col>2</xdr:col>
      <xdr:colOff>857249</xdr:colOff>
      <xdr:row>3</xdr:row>
      <xdr:rowOff>123825</xdr:rowOff>
    </xdr:from>
    <xdr:to>
      <xdr:col>4</xdr:col>
      <xdr:colOff>9524</xdr:colOff>
      <xdr:row>4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4" y="128587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31 ธ.ค.2567</a:t>
          </a:r>
        </a:p>
      </xdr:txBody>
    </xdr:sp>
    <xdr:clientData/>
  </xdr:twoCellAnchor>
  <xdr:twoCellAnchor editAs="oneCell">
    <xdr:from>
      <xdr:col>6</xdr:col>
      <xdr:colOff>28575</xdr:colOff>
      <xdr:row>11</xdr:row>
      <xdr:rowOff>169645</xdr:rowOff>
    </xdr:from>
    <xdr:to>
      <xdr:col>6</xdr:col>
      <xdr:colOff>1076325</xdr:colOff>
      <xdr:row>13</xdr:row>
      <xdr:rowOff>4209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C2994F0A-3191-E840-CEA2-7B5E153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96"/>
                  </a14:imgEffect>
                  <a14:imgEffect>
                    <a14:saturation sat="2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960595"/>
          <a:ext cx="1047750" cy="4441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0</xdr:row>
      <xdr:rowOff>123824</xdr:rowOff>
    </xdr:from>
    <xdr:to>
      <xdr:col>1</xdr:col>
      <xdr:colOff>476250</xdr:colOff>
      <xdr:row>3</xdr:row>
      <xdr:rowOff>723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160CA7C4-992F-F237-E1AB-609F1F20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23824"/>
          <a:ext cx="876300" cy="1038949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42E2952-F0D4-4C59-A89F-3079BE9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57177559-A76C-4335-9F87-FFBAB267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11</xdr:row>
      <xdr:rowOff>160193</xdr:rowOff>
    </xdr:from>
    <xdr:ext cx="1314450" cy="477982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8C8BAF93-BCF7-4657-ABAC-792C510E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5665643"/>
          <a:ext cx="1314450" cy="477982"/>
        </a:xfrm>
        <a:prstGeom prst="rect">
          <a:avLst/>
        </a:prstGeom>
      </xdr:spPr>
    </xdr:pic>
    <xdr:clientData/>
  </xdr:oneCellAnchor>
  <xdr:twoCellAnchor>
    <xdr:from>
      <xdr:col>2</xdr:col>
      <xdr:colOff>857249</xdr:colOff>
      <xdr:row>3</xdr:row>
      <xdr:rowOff>123825</xdr:rowOff>
    </xdr:from>
    <xdr:to>
      <xdr:col>4</xdr:col>
      <xdr:colOff>9524</xdr:colOff>
      <xdr:row>4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4" y="128587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31 ม.ค.2568</a:t>
          </a:r>
        </a:p>
      </xdr:txBody>
    </xdr:sp>
    <xdr:clientData/>
  </xdr:twoCellAnchor>
  <xdr:twoCellAnchor editAs="oneCell">
    <xdr:from>
      <xdr:col>6</xdr:col>
      <xdr:colOff>28574</xdr:colOff>
      <xdr:row>11</xdr:row>
      <xdr:rowOff>169645</xdr:rowOff>
    </xdr:from>
    <xdr:to>
      <xdr:col>6</xdr:col>
      <xdr:colOff>1123949</xdr:colOff>
      <xdr:row>13</xdr:row>
      <xdr:rowOff>4209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C2994F0A-3191-E840-CEA2-7B5E153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96"/>
                  </a14:imgEffect>
                  <a14:imgEffect>
                    <a14:saturation sat="2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3960595"/>
          <a:ext cx="1095375" cy="4441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0</xdr:row>
      <xdr:rowOff>123824</xdr:rowOff>
    </xdr:from>
    <xdr:to>
      <xdr:col>1</xdr:col>
      <xdr:colOff>476250</xdr:colOff>
      <xdr:row>3</xdr:row>
      <xdr:rowOff>723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160CA7C4-992F-F237-E1AB-609F1F20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123824"/>
          <a:ext cx="885825" cy="1038949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42E2952-F0D4-4C59-A89F-3079BE9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57177559-A76C-4335-9F87-FFBAB267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11</xdr:row>
      <xdr:rowOff>160193</xdr:rowOff>
    </xdr:from>
    <xdr:ext cx="1314450" cy="477982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8C8BAF93-BCF7-4657-ABAC-792C510E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5665643"/>
          <a:ext cx="1314450" cy="477982"/>
        </a:xfrm>
        <a:prstGeom prst="rect">
          <a:avLst/>
        </a:prstGeom>
      </xdr:spPr>
    </xdr:pic>
    <xdr:clientData/>
  </xdr:oneCellAnchor>
  <xdr:twoCellAnchor>
    <xdr:from>
      <xdr:col>2</xdr:col>
      <xdr:colOff>857249</xdr:colOff>
      <xdr:row>3</xdr:row>
      <xdr:rowOff>123825</xdr:rowOff>
    </xdr:from>
    <xdr:to>
      <xdr:col>4</xdr:col>
      <xdr:colOff>9524</xdr:colOff>
      <xdr:row>4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4" y="128587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28 ก.พ.2568</a:t>
          </a:r>
        </a:p>
      </xdr:txBody>
    </xdr:sp>
    <xdr:clientData/>
  </xdr:twoCellAnchor>
  <xdr:twoCellAnchor editAs="oneCell">
    <xdr:from>
      <xdr:col>6</xdr:col>
      <xdr:colOff>28574</xdr:colOff>
      <xdr:row>11</xdr:row>
      <xdr:rowOff>169645</xdr:rowOff>
    </xdr:from>
    <xdr:to>
      <xdr:col>6</xdr:col>
      <xdr:colOff>1104899</xdr:colOff>
      <xdr:row>13</xdr:row>
      <xdr:rowOff>4209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C2994F0A-3191-E840-CEA2-7B5E153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96"/>
                  </a14:imgEffect>
                  <a14:imgEffect>
                    <a14:saturation sat="2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3960595"/>
          <a:ext cx="1076325" cy="4441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0</xdr:row>
      <xdr:rowOff>123824</xdr:rowOff>
    </xdr:from>
    <xdr:to>
      <xdr:col>1</xdr:col>
      <xdr:colOff>476250</xdr:colOff>
      <xdr:row>3</xdr:row>
      <xdr:rowOff>723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160CA7C4-992F-F237-E1AB-609F1F20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123824"/>
          <a:ext cx="828675" cy="1038949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42E2952-F0D4-4C59-A89F-3079BE9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</xdr:row>
      <xdr:rowOff>60272</xdr:rowOff>
    </xdr:from>
    <xdr:ext cx="1333500" cy="568377"/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57177559-A76C-4335-9F87-FFBAB267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5565722"/>
          <a:ext cx="1333500" cy="568377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11</xdr:row>
      <xdr:rowOff>160193</xdr:rowOff>
    </xdr:from>
    <xdr:ext cx="1314450" cy="477982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8C8BAF93-BCF7-4657-ABAC-792C510E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5665643"/>
          <a:ext cx="1314450" cy="477982"/>
        </a:xfrm>
        <a:prstGeom prst="rect">
          <a:avLst/>
        </a:prstGeom>
      </xdr:spPr>
    </xdr:pic>
    <xdr:clientData/>
  </xdr:oneCellAnchor>
  <xdr:twoCellAnchor>
    <xdr:from>
      <xdr:col>2</xdr:col>
      <xdr:colOff>857249</xdr:colOff>
      <xdr:row>3</xdr:row>
      <xdr:rowOff>123825</xdr:rowOff>
    </xdr:from>
    <xdr:to>
      <xdr:col>4</xdr:col>
      <xdr:colOff>9524</xdr:colOff>
      <xdr:row>4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4" y="128587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31 มี.ค.2568</a:t>
          </a:r>
        </a:p>
      </xdr:txBody>
    </xdr:sp>
    <xdr:clientData/>
  </xdr:twoCellAnchor>
  <xdr:twoCellAnchor editAs="oneCell">
    <xdr:from>
      <xdr:col>6</xdr:col>
      <xdr:colOff>28575</xdr:colOff>
      <xdr:row>11</xdr:row>
      <xdr:rowOff>169645</xdr:rowOff>
    </xdr:from>
    <xdr:to>
      <xdr:col>6</xdr:col>
      <xdr:colOff>1076325</xdr:colOff>
      <xdr:row>13</xdr:row>
      <xdr:rowOff>4209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C2994F0A-3191-E840-CEA2-7B5E153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6996"/>
                  </a14:imgEffect>
                  <a14:imgEffect>
                    <a14:saturation sat="2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960595"/>
          <a:ext cx="1047750" cy="44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workbookViewId="0">
      <selection activeCell="A9" sqref="A9"/>
    </sheetView>
  </sheetViews>
  <sheetFormatPr defaultRowHeight="24" x14ac:dyDescent="0.55000000000000004"/>
  <cols>
    <col min="1" max="1" width="22.5" style="1" customWidth="1"/>
    <col min="2" max="4" width="15.625" style="1" customWidth="1"/>
    <col min="5" max="5" width="16.625" style="1" customWidth="1"/>
    <col min="6" max="7" width="15.625" style="1" customWidth="1"/>
    <col min="8" max="8" width="18.5" style="1" customWidth="1"/>
    <col min="9" max="16384" width="9" style="1"/>
  </cols>
  <sheetData>
    <row r="1" spans="1:8" ht="33" x14ac:dyDescent="0.75">
      <c r="A1" s="40" t="s">
        <v>15</v>
      </c>
      <c r="B1" s="41"/>
      <c r="C1" s="41"/>
      <c r="D1" s="41"/>
      <c r="E1" s="41"/>
      <c r="F1" s="41"/>
      <c r="G1" s="41"/>
      <c r="H1" s="5"/>
    </row>
    <row r="2" spans="1:8" ht="33" x14ac:dyDescent="0.75">
      <c r="A2" s="40" t="s">
        <v>14</v>
      </c>
      <c r="B2" s="41"/>
      <c r="C2" s="41"/>
      <c r="D2" s="41"/>
      <c r="E2" s="41"/>
      <c r="F2" s="41"/>
      <c r="G2" s="41"/>
      <c r="H2" s="5"/>
    </row>
    <row r="3" spans="1:8" s="7" customFormat="1" ht="25.5" x14ac:dyDescent="0.35">
      <c r="A3" s="8"/>
      <c r="B3" s="38" t="s">
        <v>23</v>
      </c>
      <c r="C3" s="38"/>
      <c r="D3" s="38"/>
      <c r="E3" s="38"/>
      <c r="F3" s="38"/>
      <c r="G3" s="9"/>
      <c r="H3" s="6"/>
    </row>
    <row r="4" spans="1:8" s="7" customFormat="1" ht="25.5" x14ac:dyDescent="0.35">
      <c r="A4" s="8"/>
      <c r="B4" s="32"/>
      <c r="C4" s="32"/>
      <c r="D4" s="32"/>
      <c r="E4" s="32"/>
      <c r="F4" s="32"/>
      <c r="G4" s="9"/>
      <c r="H4" s="6"/>
    </row>
    <row r="5" spans="1:8" s="7" customFormat="1" ht="25.5" x14ac:dyDescent="0.35">
      <c r="A5" s="8"/>
      <c r="B5" s="39"/>
      <c r="C5" s="39"/>
      <c r="D5" s="39"/>
      <c r="E5" s="39"/>
      <c r="F5" s="39"/>
      <c r="G5" s="9"/>
      <c r="H5" s="6"/>
    </row>
    <row r="6" spans="1:8" s="10" customFormat="1" ht="27" x14ac:dyDescent="0.6">
      <c r="A6" s="36" t="s">
        <v>10</v>
      </c>
      <c r="B6" s="15" t="s">
        <v>5</v>
      </c>
      <c r="C6" s="16" t="s">
        <v>6</v>
      </c>
      <c r="D6" s="17" t="s">
        <v>7</v>
      </c>
      <c r="E6" s="18" t="s">
        <v>8</v>
      </c>
      <c r="F6" s="19" t="s">
        <v>9</v>
      </c>
      <c r="G6" s="20" t="s">
        <v>13</v>
      </c>
    </row>
    <row r="7" spans="1:8" s="10" customFormat="1" ht="27" x14ac:dyDescent="0.6">
      <c r="A7" s="37"/>
      <c r="B7" s="21" t="s">
        <v>11</v>
      </c>
      <c r="C7" s="22" t="s">
        <v>11</v>
      </c>
      <c r="D7" s="23" t="s">
        <v>12</v>
      </c>
      <c r="E7" s="24" t="s">
        <v>12</v>
      </c>
      <c r="F7" s="25" t="s">
        <v>12</v>
      </c>
      <c r="G7" s="26" t="s">
        <v>12</v>
      </c>
    </row>
    <row r="8" spans="1:8" s="10" customFormat="1" ht="27" x14ac:dyDescent="0.6">
      <c r="A8" s="11">
        <v>243892</v>
      </c>
      <c r="B8" s="27">
        <v>11</v>
      </c>
      <c r="C8" s="27">
        <v>860</v>
      </c>
      <c r="D8" s="27">
        <v>45</v>
      </c>
      <c r="E8" s="27">
        <v>36</v>
      </c>
      <c r="F8" s="27">
        <v>835</v>
      </c>
      <c r="G8" s="27">
        <v>9</v>
      </c>
    </row>
    <row r="9" spans="1:8" s="10" customFormat="1" ht="27" x14ac:dyDescent="0.6">
      <c r="A9" s="11">
        <v>243923</v>
      </c>
      <c r="B9" s="28">
        <v>14</v>
      </c>
      <c r="C9" s="28">
        <v>745</v>
      </c>
      <c r="D9" s="28">
        <v>30</v>
      </c>
      <c r="E9" s="28">
        <v>24</v>
      </c>
      <c r="F9" s="28">
        <v>921</v>
      </c>
      <c r="G9" s="28">
        <v>6</v>
      </c>
    </row>
    <row r="10" spans="1:8" s="10" customFormat="1" ht="27" x14ac:dyDescent="0.6">
      <c r="A10" s="11">
        <v>243953</v>
      </c>
      <c r="B10" s="29">
        <v>14</v>
      </c>
      <c r="C10" s="29">
        <v>1024</v>
      </c>
      <c r="D10" s="29">
        <v>150</v>
      </c>
      <c r="E10" s="29">
        <v>136</v>
      </c>
      <c r="F10" s="29">
        <v>874</v>
      </c>
      <c r="G10" s="29">
        <v>14</v>
      </c>
    </row>
    <row r="11" spans="1:8" s="10" customFormat="1" ht="27" x14ac:dyDescent="0.6">
      <c r="A11" s="11">
        <v>243984</v>
      </c>
      <c r="B11" s="30">
        <v>12</v>
      </c>
      <c r="C11" s="30">
        <v>780</v>
      </c>
      <c r="D11" s="30">
        <v>41</v>
      </c>
      <c r="E11" s="30">
        <v>30</v>
      </c>
      <c r="F11" s="30">
        <v>739</v>
      </c>
      <c r="G11" s="30">
        <v>11</v>
      </c>
    </row>
    <row r="12" spans="1:8" s="10" customFormat="1" ht="27" x14ac:dyDescent="0.6">
      <c r="A12" s="11">
        <v>244015</v>
      </c>
      <c r="B12" s="27">
        <v>8</v>
      </c>
      <c r="C12" s="27">
        <v>640</v>
      </c>
      <c r="D12" s="27">
        <v>29</v>
      </c>
      <c r="E12" s="27">
        <v>21</v>
      </c>
      <c r="F12" s="27">
        <v>611</v>
      </c>
      <c r="G12" s="27">
        <v>8</v>
      </c>
    </row>
    <row r="13" spans="1:8" s="10" customFormat="1" ht="27" x14ac:dyDescent="0.6">
      <c r="A13" s="11">
        <v>244044</v>
      </c>
      <c r="B13" s="31">
        <v>13</v>
      </c>
      <c r="C13" s="31">
        <v>846</v>
      </c>
      <c r="D13" s="31">
        <v>46</v>
      </c>
      <c r="E13" s="31">
        <v>33</v>
      </c>
      <c r="F13" s="31">
        <v>800</v>
      </c>
      <c r="G13" s="31">
        <v>13</v>
      </c>
    </row>
    <row r="14" spans="1:8" s="10" customFormat="1" ht="27" x14ac:dyDescent="0.6">
      <c r="A14" s="12" t="s">
        <v>0</v>
      </c>
      <c r="B14" s="13">
        <f t="shared" ref="B14:G14" si="0">SUM(B8:B13)</f>
        <v>72</v>
      </c>
      <c r="C14" s="13">
        <f t="shared" si="0"/>
        <v>4895</v>
      </c>
      <c r="D14" s="13">
        <f t="shared" si="0"/>
        <v>341</v>
      </c>
      <c r="E14" s="13">
        <f t="shared" si="0"/>
        <v>280</v>
      </c>
      <c r="F14" s="13">
        <v>4554</v>
      </c>
      <c r="G14" s="13">
        <f t="shared" si="0"/>
        <v>61</v>
      </c>
    </row>
    <row r="16" spans="1:8" x14ac:dyDescent="0.55000000000000004">
      <c r="B16" s="3" t="s">
        <v>1</v>
      </c>
      <c r="D16" s="42" t="s">
        <v>19</v>
      </c>
      <c r="E16" s="43"/>
      <c r="F16" s="43"/>
      <c r="G16" s="14" t="s">
        <v>22</v>
      </c>
    </row>
    <row r="17" spans="1:8" x14ac:dyDescent="0.55000000000000004">
      <c r="B17" s="2"/>
      <c r="E17" s="2"/>
    </row>
    <row r="18" spans="1:8" x14ac:dyDescent="0.55000000000000004">
      <c r="A18" s="4" t="s">
        <v>2</v>
      </c>
      <c r="B18" s="2"/>
      <c r="D18" s="1" t="s">
        <v>16</v>
      </c>
      <c r="E18" s="2"/>
      <c r="F18" s="4" t="s">
        <v>20</v>
      </c>
    </row>
    <row r="19" spans="1:8" x14ac:dyDescent="0.55000000000000004">
      <c r="B19" s="2" t="s">
        <v>3</v>
      </c>
      <c r="D19" s="44" t="s">
        <v>17</v>
      </c>
      <c r="E19" s="43"/>
      <c r="F19" s="44" t="s">
        <v>24</v>
      </c>
      <c r="G19" s="45"/>
      <c r="H19" s="43"/>
    </row>
    <row r="20" spans="1:8" x14ac:dyDescent="0.55000000000000004">
      <c r="B20" s="2" t="s">
        <v>4</v>
      </c>
      <c r="D20" s="44" t="s">
        <v>18</v>
      </c>
      <c r="E20" s="45"/>
      <c r="F20" s="44" t="s">
        <v>21</v>
      </c>
      <c r="G20" s="43"/>
      <c r="H20" s="43"/>
    </row>
  </sheetData>
  <mergeCells count="10">
    <mergeCell ref="D16:F16"/>
    <mergeCell ref="D19:E19"/>
    <mergeCell ref="F19:H19"/>
    <mergeCell ref="D20:E20"/>
    <mergeCell ref="F20:H20"/>
    <mergeCell ref="A6:A7"/>
    <mergeCell ref="B3:F3"/>
    <mergeCell ref="B5:F5"/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6" sqref="H6"/>
    </sheetView>
  </sheetViews>
  <sheetFormatPr defaultRowHeight="24" x14ac:dyDescent="0.55000000000000004"/>
  <cols>
    <col min="1" max="1" width="22.5" style="34" customWidth="1"/>
    <col min="2" max="4" width="15.625" style="34" customWidth="1"/>
    <col min="5" max="5" width="16.625" style="34" customWidth="1"/>
    <col min="6" max="7" width="15.625" style="34" customWidth="1"/>
    <col min="8" max="8" width="6.625" style="34" customWidth="1"/>
    <col min="9" max="9" width="9" style="34" customWidth="1"/>
    <col min="10" max="16384" width="9" style="34"/>
  </cols>
  <sheetData>
    <row r="1" spans="1:8" ht="33" x14ac:dyDescent="0.75">
      <c r="A1" s="40" t="s">
        <v>15</v>
      </c>
      <c r="B1" s="41"/>
      <c r="C1" s="41"/>
      <c r="D1" s="41"/>
      <c r="E1" s="41"/>
      <c r="F1" s="41"/>
      <c r="G1" s="41"/>
      <c r="H1" s="5"/>
    </row>
    <row r="2" spans="1:8" ht="33" x14ac:dyDescent="0.75">
      <c r="A2" s="40" t="s">
        <v>14</v>
      </c>
      <c r="B2" s="41"/>
      <c r="C2" s="41"/>
      <c r="D2" s="41"/>
      <c r="E2" s="41"/>
      <c r="F2" s="41"/>
      <c r="G2" s="41"/>
      <c r="H2" s="5"/>
    </row>
    <row r="3" spans="1:8" s="7" customFormat="1" ht="25.5" x14ac:dyDescent="0.35">
      <c r="A3" s="8"/>
      <c r="B3" s="38" t="s">
        <v>23</v>
      </c>
      <c r="C3" s="38"/>
      <c r="D3" s="38"/>
      <c r="E3" s="38"/>
      <c r="F3" s="38"/>
      <c r="G3" s="9"/>
      <c r="H3" s="6"/>
    </row>
    <row r="4" spans="1:8" s="7" customFormat="1" ht="25.5" x14ac:dyDescent="0.35">
      <c r="A4" s="8"/>
      <c r="B4" s="33"/>
      <c r="C4" s="33"/>
      <c r="D4" s="33"/>
      <c r="E4" s="33"/>
      <c r="F4" s="33"/>
      <c r="G4" s="9"/>
      <c r="H4" s="6"/>
    </row>
    <row r="5" spans="1:8" s="7" customFormat="1" ht="25.5" x14ac:dyDescent="0.35">
      <c r="A5" s="8"/>
      <c r="B5" s="39"/>
      <c r="C5" s="39"/>
      <c r="D5" s="39"/>
      <c r="E5" s="39"/>
      <c r="F5" s="39"/>
      <c r="G5" s="9"/>
      <c r="H5" s="6"/>
    </row>
    <row r="6" spans="1:8" s="10" customFormat="1" ht="27" x14ac:dyDescent="0.6">
      <c r="A6" s="36" t="s">
        <v>10</v>
      </c>
      <c r="B6" s="15" t="s">
        <v>5</v>
      </c>
      <c r="C6" s="16" t="s">
        <v>6</v>
      </c>
      <c r="D6" s="17" t="s">
        <v>7</v>
      </c>
      <c r="E6" s="18" t="s">
        <v>8</v>
      </c>
      <c r="F6" s="19" t="s">
        <v>9</v>
      </c>
      <c r="G6" s="20" t="s">
        <v>13</v>
      </c>
    </row>
    <row r="7" spans="1:8" s="10" customFormat="1" ht="27" x14ac:dyDescent="0.6">
      <c r="A7" s="37"/>
      <c r="B7" s="21" t="s">
        <v>11</v>
      </c>
      <c r="C7" s="22" t="s">
        <v>11</v>
      </c>
      <c r="D7" s="23" t="s">
        <v>12</v>
      </c>
      <c r="E7" s="24" t="s">
        <v>12</v>
      </c>
      <c r="F7" s="25" t="s">
        <v>12</v>
      </c>
      <c r="G7" s="26" t="s">
        <v>12</v>
      </c>
    </row>
    <row r="8" spans="1:8" s="10" customFormat="1" ht="27" x14ac:dyDescent="0.6">
      <c r="A8" s="11">
        <v>243892</v>
      </c>
      <c r="B8" s="27">
        <v>11</v>
      </c>
      <c r="C8" s="27">
        <v>860</v>
      </c>
      <c r="D8" s="27">
        <v>45</v>
      </c>
      <c r="E8" s="27">
        <v>36</v>
      </c>
      <c r="F8" s="27">
        <v>835</v>
      </c>
      <c r="G8" s="27">
        <v>9</v>
      </c>
    </row>
    <row r="9" spans="1:8" s="10" customFormat="1" ht="27" x14ac:dyDescent="0.6">
      <c r="A9" s="12" t="s">
        <v>0</v>
      </c>
      <c r="B9" s="13">
        <f t="shared" ref="B9:G9" si="0">SUM(B8)</f>
        <v>11</v>
      </c>
      <c r="C9" s="13">
        <f t="shared" si="0"/>
        <v>860</v>
      </c>
      <c r="D9" s="13">
        <f t="shared" si="0"/>
        <v>45</v>
      </c>
      <c r="E9" s="13">
        <f t="shared" si="0"/>
        <v>36</v>
      </c>
      <c r="F9" s="13">
        <f t="shared" si="0"/>
        <v>835</v>
      </c>
      <c r="G9" s="13">
        <f t="shared" si="0"/>
        <v>9</v>
      </c>
    </row>
    <row r="11" spans="1:8" x14ac:dyDescent="0.55000000000000004">
      <c r="B11" s="3" t="s">
        <v>1</v>
      </c>
      <c r="D11" s="42" t="s">
        <v>19</v>
      </c>
      <c r="E11" s="43"/>
      <c r="F11" s="43"/>
      <c r="G11" s="14" t="s">
        <v>22</v>
      </c>
    </row>
    <row r="12" spans="1:8" x14ac:dyDescent="0.55000000000000004">
      <c r="B12" s="35"/>
      <c r="E12" s="35"/>
    </row>
    <row r="13" spans="1:8" x14ac:dyDescent="0.55000000000000004">
      <c r="A13" s="4" t="s">
        <v>2</v>
      </c>
      <c r="B13" s="35"/>
      <c r="D13" s="34" t="s">
        <v>16</v>
      </c>
      <c r="E13" s="35"/>
      <c r="F13" s="4" t="s">
        <v>20</v>
      </c>
    </row>
    <row r="14" spans="1:8" x14ac:dyDescent="0.55000000000000004">
      <c r="B14" s="35" t="s">
        <v>3</v>
      </c>
      <c r="D14" s="44" t="s">
        <v>17</v>
      </c>
      <c r="E14" s="43"/>
      <c r="F14" s="44" t="s">
        <v>24</v>
      </c>
      <c r="G14" s="45"/>
      <c r="H14" s="43"/>
    </row>
    <row r="15" spans="1:8" x14ac:dyDescent="0.55000000000000004">
      <c r="B15" s="35" t="s">
        <v>4</v>
      </c>
      <c r="D15" s="44" t="s">
        <v>18</v>
      </c>
      <c r="E15" s="45"/>
      <c r="F15" s="44" t="s">
        <v>21</v>
      </c>
      <c r="G15" s="43"/>
      <c r="H15" s="43"/>
    </row>
  </sheetData>
  <mergeCells count="10">
    <mergeCell ref="D14:E14"/>
    <mergeCell ref="F14:H14"/>
    <mergeCell ref="D15:E15"/>
    <mergeCell ref="F15:H15"/>
    <mergeCell ref="A1:G1"/>
    <mergeCell ref="A2:G2"/>
    <mergeCell ref="B3:F3"/>
    <mergeCell ref="B5:F5"/>
    <mergeCell ref="A6:A7"/>
    <mergeCell ref="D11:F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3" sqref="A3"/>
    </sheetView>
  </sheetViews>
  <sheetFormatPr defaultRowHeight="24" x14ac:dyDescent="0.55000000000000004"/>
  <cols>
    <col min="1" max="1" width="22.5" style="34" customWidth="1"/>
    <col min="2" max="4" width="15.625" style="34" customWidth="1"/>
    <col min="5" max="5" width="16.625" style="34" customWidth="1"/>
    <col min="6" max="7" width="15.625" style="34" customWidth="1"/>
    <col min="8" max="8" width="18.5" style="34" customWidth="1"/>
    <col min="9" max="16384" width="9" style="34"/>
  </cols>
  <sheetData>
    <row r="1" spans="1:8" ht="33" x14ac:dyDescent="0.75">
      <c r="A1" s="40" t="s">
        <v>15</v>
      </c>
      <c r="B1" s="41"/>
      <c r="C1" s="41"/>
      <c r="D1" s="41"/>
      <c r="E1" s="41"/>
      <c r="F1" s="41"/>
      <c r="G1" s="41"/>
      <c r="H1" s="5"/>
    </row>
    <row r="2" spans="1:8" ht="33" x14ac:dyDescent="0.75">
      <c r="A2" s="40" t="s">
        <v>14</v>
      </c>
      <c r="B2" s="41"/>
      <c r="C2" s="41"/>
      <c r="D2" s="41"/>
      <c r="E2" s="41"/>
      <c r="F2" s="41"/>
      <c r="G2" s="41"/>
      <c r="H2" s="5"/>
    </row>
    <row r="3" spans="1:8" s="7" customFormat="1" ht="25.5" x14ac:dyDescent="0.35">
      <c r="A3" s="8"/>
      <c r="B3" s="38" t="s">
        <v>23</v>
      </c>
      <c r="C3" s="38"/>
      <c r="D3" s="38"/>
      <c r="E3" s="38"/>
      <c r="F3" s="38"/>
      <c r="G3" s="9"/>
      <c r="H3" s="6"/>
    </row>
    <row r="4" spans="1:8" s="7" customFormat="1" ht="25.5" x14ac:dyDescent="0.35">
      <c r="A4" s="8"/>
      <c r="B4" s="33"/>
      <c r="C4" s="33"/>
      <c r="D4" s="33"/>
      <c r="E4" s="33"/>
      <c r="F4" s="33"/>
      <c r="G4" s="9"/>
      <c r="H4" s="6"/>
    </row>
    <row r="5" spans="1:8" s="7" customFormat="1" ht="25.5" x14ac:dyDescent="0.35">
      <c r="A5" s="8"/>
      <c r="B5" s="39"/>
      <c r="C5" s="39"/>
      <c r="D5" s="39"/>
      <c r="E5" s="39"/>
      <c r="F5" s="39"/>
      <c r="G5" s="9"/>
      <c r="H5" s="6"/>
    </row>
    <row r="6" spans="1:8" s="10" customFormat="1" ht="27" x14ac:dyDescent="0.6">
      <c r="A6" s="36" t="s">
        <v>10</v>
      </c>
      <c r="B6" s="15" t="s">
        <v>5</v>
      </c>
      <c r="C6" s="16" t="s">
        <v>6</v>
      </c>
      <c r="D6" s="17" t="s">
        <v>7</v>
      </c>
      <c r="E6" s="18" t="s">
        <v>8</v>
      </c>
      <c r="F6" s="19" t="s">
        <v>9</v>
      </c>
      <c r="G6" s="20" t="s">
        <v>13</v>
      </c>
    </row>
    <row r="7" spans="1:8" s="10" customFormat="1" ht="27" x14ac:dyDescent="0.6">
      <c r="A7" s="37"/>
      <c r="B7" s="21" t="s">
        <v>11</v>
      </c>
      <c r="C7" s="22" t="s">
        <v>11</v>
      </c>
      <c r="D7" s="23" t="s">
        <v>12</v>
      </c>
      <c r="E7" s="24" t="s">
        <v>12</v>
      </c>
      <c r="F7" s="25" t="s">
        <v>12</v>
      </c>
      <c r="G7" s="26" t="s">
        <v>12</v>
      </c>
    </row>
    <row r="8" spans="1:8" s="10" customFormat="1" ht="27" x14ac:dyDescent="0.6">
      <c r="A8" s="11">
        <v>243923</v>
      </c>
      <c r="B8" s="28">
        <v>14</v>
      </c>
      <c r="C8" s="28">
        <v>745</v>
      </c>
      <c r="D8" s="28">
        <v>30</v>
      </c>
      <c r="E8" s="28">
        <v>24</v>
      </c>
      <c r="F8" s="28">
        <v>921</v>
      </c>
      <c r="G8" s="28">
        <v>6</v>
      </c>
    </row>
    <row r="9" spans="1:8" s="10" customFormat="1" ht="27" x14ac:dyDescent="0.6">
      <c r="A9" s="12" t="s">
        <v>0</v>
      </c>
      <c r="B9" s="13">
        <f>SUM(B8:B8)</f>
        <v>14</v>
      </c>
      <c r="C9" s="13">
        <f>SUM(C8:C8)</f>
        <v>745</v>
      </c>
      <c r="D9" s="13">
        <f>SUM(D8:D8)</f>
        <v>30</v>
      </c>
      <c r="E9" s="13">
        <f>SUM(E8:E8)</f>
        <v>24</v>
      </c>
      <c r="F9" s="13">
        <v>921</v>
      </c>
      <c r="G9" s="13">
        <f>SUM(G8:G8)</f>
        <v>6</v>
      </c>
    </row>
    <row r="11" spans="1:8" x14ac:dyDescent="0.55000000000000004">
      <c r="B11" s="3" t="s">
        <v>1</v>
      </c>
      <c r="D11" s="42" t="s">
        <v>19</v>
      </c>
      <c r="E11" s="43"/>
      <c r="F11" s="43"/>
      <c r="G11" s="14" t="s">
        <v>22</v>
      </c>
    </row>
    <row r="12" spans="1:8" x14ac:dyDescent="0.55000000000000004">
      <c r="B12" s="35"/>
      <c r="E12" s="35"/>
    </row>
    <row r="13" spans="1:8" x14ac:dyDescent="0.55000000000000004">
      <c r="A13" s="4" t="s">
        <v>2</v>
      </c>
      <c r="B13" s="35"/>
      <c r="D13" s="34" t="s">
        <v>16</v>
      </c>
      <c r="E13" s="35"/>
      <c r="F13" s="4" t="s">
        <v>20</v>
      </c>
    </row>
    <row r="14" spans="1:8" x14ac:dyDescent="0.55000000000000004">
      <c r="B14" s="35" t="s">
        <v>3</v>
      </c>
      <c r="D14" s="44" t="s">
        <v>17</v>
      </c>
      <c r="E14" s="43"/>
      <c r="F14" s="44" t="s">
        <v>24</v>
      </c>
      <c r="G14" s="45"/>
      <c r="H14" s="43"/>
    </row>
    <row r="15" spans="1:8" x14ac:dyDescent="0.55000000000000004">
      <c r="B15" s="35" t="s">
        <v>4</v>
      </c>
      <c r="D15" s="44" t="s">
        <v>18</v>
      </c>
      <c r="E15" s="45"/>
      <c r="F15" s="44" t="s">
        <v>21</v>
      </c>
      <c r="G15" s="43"/>
      <c r="H15" s="43"/>
    </row>
  </sheetData>
  <mergeCells count="10">
    <mergeCell ref="D14:E14"/>
    <mergeCell ref="F14:H14"/>
    <mergeCell ref="D15:E15"/>
    <mergeCell ref="F15:H15"/>
    <mergeCell ref="A1:G1"/>
    <mergeCell ref="A2:G2"/>
    <mergeCell ref="B3:F3"/>
    <mergeCell ref="B5:F5"/>
    <mergeCell ref="A6:A7"/>
    <mergeCell ref="D11:F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9" sqref="J9"/>
    </sheetView>
  </sheetViews>
  <sheetFormatPr defaultRowHeight="24" x14ac:dyDescent="0.55000000000000004"/>
  <cols>
    <col min="1" max="1" width="22.5" style="34" customWidth="1"/>
    <col min="2" max="4" width="15.625" style="34" customWidth="1"/>
    <col min="5" max="5" width="16.625" style="34" customWidth="1"/>
    <col min="6" max="7" width="15.625" style="34" customWidth="1"/>
    <col min="8" max="8" width="18.5" style="34" customWidth="1"/>
    <col min="9" max="16384" width="9" style="34"/>
  </cols>
  <sheetData>
    <row r="1" spans="1:8" ht="33" x14ac:dyDescent="0.75">
      <c r="A1" s="40" t="s">
        <v>15</v>
      </c>
      <c r="B1" s="41"/>
      <c r="C1" s="41"/>
      <c r="D1" s="41"/>
      <c r="E1" s="41"/>
      <c r="F1" s="41"/>
      <c r="G1" s="41"/>
      <c r="H1" s="5"/>
    </row>
    <row r="2" spans="1:8" ht="33" x14ac:dyDescent="0.75">
      <c r="A2" s="40" t="s">
        <v>14</v>
      </c>
      <c r="B2" s="41"/>
      <c r="C2" s="41"/>
      <c r="D2" s="41"/>
      <c r="E2" s="41"/>
      <c r="F2" s="41"/>
      <c r="G2" s="41"/>
      <c r="H2" s="5"/>
    </row>
    <row r="3" spans="1:8" s="7" customFormat="1" ht="25.5" x14ac:dyDescent="0.35">
      <c r="A3" s="8"/>
      <c r="B3" s="38" t="s">
        <v>23</v>
      </c>
      <c r="C3" s="38"/>
      <c r="D3" s="38"/>
      <c r="E3" s="38"/>
      <c r="F3" s="38"/>
      <c r="G3" s="9"/>
      <c r="H3" s="6"/>
    </row>
    <row r="4" spans="1:8" s="7" customFormat="1" ht="25.5" x14ac:dyDescent="0.35">
      <c r="A4" s="8"/>
      <c r="B4" s="33"/>
      <c r="C4" s="33"/>
      <c r="D4" s="33"/>
      <c r="E4" s="33"/>
      <c r="F4" s="33"/>
      <c r="G4" s="9"/>
      <c r="H4" s="6"/>
    </row>
    <row r="5" spans="1:8" s="7" customFormat="1" ht="25.5" x14ac:dyDescent="0.35">
      <c r="A5" s="8"/>
      <c r="B5" s="39"/>
      <c r="C5" s="39"/>
      <c r="D5" s="39"/>
      <c r="E5" s="39"/>
      <c r="F5" s="39"/>
      <c r="G5" s="9"/>
      <c r="H5" s="6"/>
    </row>
    <row r="6" spans="1:8" s="10" customFormat="1" ht="27" x14ac:dyDescent="0.6">
      <c r="A6" s="36" t="s">
        <v>10</v>
      </c>
      <c r="B6" s="15" t="s">
        <v>5</v>
      </c>
      <c r="C6" s="16" t="s">
        <v>6</v>
      </c>
      <c r="D6" s="17" t="s">
        <v>7</v>
      </c>
      <c r="E6" s="18" t="s">
        <v>8</v>
      </c>
      <c r="F6" s="19" t="s">
        <v>9</v>
      </c>
      <c r="G6" s="20" t="s">
        <v>13</v>
      </c>
    </row>
    <row r="7" spans="1:8" s="10" customFormat="1" ht="27" x14ac:dyDescent="0.6">
      <c r="A7" s="37"/>
      <c r="B7" s="21" t="s">
        <v>11</v>
      </c>
      <c r="C7" s="22" t="s">
        <v>11</v>
      </c>
      <c r="D7" s="23" t="s">
        <v>12</v>
      </c>
      <c r="E7" s="24" t="s">
        <v>12</v>
      </c>
      <c r="F7" s="25" t="s">
        <v>12</v>
      </c>
      <c r="G7" s="26" t="s">
        <v>12</v>
      </c>
    </row>
    <row r="8" spans="1:8" s="10" customFormat="1" ht="27" x14ac:dyDescent="0.6">
      <c r="A8" s="11">
        <v>243953</v>
      </c>
      <c r="B8" s="29">
        <v>14</v>
      </c>
      <c r="C8" s="29">
        <v>1024</v>
      </c>
      <c r="D8" s="29">
        <v>150</v>
      </c>
      <c r="E8" s="29">
        <v>136</v>
      </c>
      <c r="F8" s="29">
        <v>874</v>
      </c>
      <c r="G8" s="29">
        <v>14</v>
      </c>
    </row>
    <row r="9" spans="1:8" s="10" customFormat="1" ht="27" x14ac:dyDescent="0.6">
      <c r="A9" s="12" t="s">
        <v>0</v>
      </c>
      <c r="B9" s="13">
        <f>SUM(B8:B8)</f>
        <v>14</v>
      </c>
      <c r="C9" s="13">
        <f>SUM(C8:C8)</f>
        <v>1024</v>
      </c>
      <c r="D9" s="13">
        <f>SUM(D8:D8)</f>
        <v>150</v>
      </c>
      <c r="E9" s="13">
        <f>SUM(E8:E8)</f>
        <v>136</v>
      </c>
      <c r="F9" s="13">
        <v>874</v>
      </c>
      <c r="G9" s="13">
        <f>SUM(G8:G8)</f>
        <v>14</v>
      </c>
    </row>
    <row r="11" spans="1:8" x14ac:dyDescent="0.55000000000000004">
      <c r="B11" s="3" t="s">
        <v>1</v>
      </c>
      <c r="D11" s="42" t="s">
        <v>19</v>
      </c>
      <c r="E11" s="43"/>
      <c r="F11" s="43"/>
      <c r="G11" s="14" t="s">
        <v>22</v>
      </c>
    </row>
    <row r="12" spans="1:8" x14ac:dyDescent="0.55000000000000004">
      <c r="B12" s="35"/>
      <c r="E12" s="35"/>
    </row>
    <row r="13" spans="1:8" x14ac:dyDescent="0.55000000000000004">
      <c r="A13" s="4" t="s">
        <v>2</v>
      </c>
      <c r="B13" s="35"/>
      <c r="D13" s="34" t="s">
        <v>16</v>
      </c>
      <c r="E13" s="35"/>
      <c r="F13" s="4" t="s">
        <v>20</v>
      </c>
    </row>
    <row r="14" spans="1:8" x14ac:dyDescent="0.55000000000000004">
      <c r="B14" s="35" t="s">
        <v>3</v>
      </c>
      <c r="D14" s="44" t="s">
        <v>17</v>
      </c>
      <c r="E14" s="43"/>
      <c r="F14" s="44" t="s">
        <v>24</v>
      </c>
      <c r="G14" s="45"/>
      <c r="H14" s="43"/>
    </row>
    <row r="15" spans="1:8" x14ac:dyDescent="0.55000000000000004">
      <c r="B15" s="35" t="s">
        <v>4</v>
      </c>
      <c r="D15" s="44" t="s">
        <v>18</v>
      </c>
      <c r="E15" s="45"/>
      <c r="F15" s="44" t="s">
        <v>21</v>
      </c>
      <c r="G15" s="43"/>
      <c r="H15" s="43"/>
    </row>
  </sheetData>
  <mergeCells count="10">
    <mergeCell ref="D14:E14"/>
    <mergeCell ref="F14:H14"/>
    <mergeCell ref="D15:E15"/>
    <mergeCell ref="F15:H15"/>
    <mergeCell ref="A1:G1"/>
    <mergeCell ref="A2:G2"/>
    <mergeCell ref="B3:F3"/>
    <mergeCell ref="B5:F5"/>
    <mergeCell ref="A6:A7"/>
    <mergeCell ref="D11:F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11" sqref="H11"/>
    </sheetView>
  </sheetViews>
  <sheetFormatPr defaultRowHeight="24" x14ac:dyDescent="0.55000000000000004"/>
  <cols>
    <col min="1" max="1" width="22.5" style="34" customWidth="1"/>
    <col min="2" max="4" width="15.625" style="34" customWidth="1"/>
    <col min="5" max="5" width="16.625" style="34" customWidth="1"/>
    <col min="6" max="7" width="15.625" style="34" customWidth="1"/>
    <col min="8" max="8" width="18.5" style="34" customWidth="1"/>
    <col min="9" max="16384" width="9" style="34"/>
  </cols>
  <sheetData>
    <row r="1" spans="1:8" ht="33" x14ac:dyDescent="0.75">
      <c r="A1" s="40" t="s">
        <v>15</v>
      </c>
      <c r="B1" s="41"/>
      <c r="C1" s="41"/>
      <c r="D1" s="41"/>
      <c r="E1" s="41"/>
      <c r="F1" s="41"/>
      <c r="G1" s="41"/>
      <c r="H1" s="5"/>
    </row>
    <row r="2" spans="1:8" ht="33" x14ac:dyDescent="0.75">
      <c r="A2" s="40" t="s">
        <v>14</v>
      </c>
      <c r="B2" s="41"/>
      <c r="C2" s="41"/>
      <c r="D2" s="41"/>
      <c r="E2" s="41"/>
      <c r="F2" s="41"/>
      <c r="G2" s="41"/>
      <c r="H2" s="5"/>
    </row>
    <row r="3" spans="1:8" s="7" customFormat="1" ht="25.5" x14ac:dyDescent="0.35">
      <c r="A3" s="8"/>
      <c r="B3" s="38" t="s">
        <v>23</v>
      </c>
      <c r="C3" s="38"/>
      <c r="D3" s="38"/>
      <c r="E3" s="38"/>
      <c r="F3" s="38"/>
      <c r="G3" s="9"/>
      <c r="H3" s="6"/>
    </row>
    <row r="4" spans="1:8" s="7" customFormat="1" ht="25.5" x14ac:dyDescent="0.35">
      <c r="A4" s="8"/>
      <c r="B4" s="33"/>
      <c r="C4" s="33"/>
      <c r="D4" s="33"/>
      <c r="E4" s="33"/>
      <c r="F4" s="33"/>
      <c r="G4" s="9"/>
      <c r="H4" s="6"/>
    </row>
    <row r="5" spans="1:8" s="7" customFormat="1" ht="25.5" x14ac:dyDescent="0.35">
      <c r="A5" s="8"/>
      <c r="B5" s="39"/>
      <c r="C5" s="39"/>
      <c r="D5" s="39"/>
      <c r="E5" s="39"/>
      <c r="F5" s="39"/>
      <c r="G5" s="9"/>
      <c r="H5" s="6"/>
    </row>
    <row r="6" spans="1:8" s="10" customFormat="1" ht="27" x14ac:dyDescent="0.6">
      <c r="A6" s="36" t="s">
        <v>10</v>
      </c>
      <c r="B6" s="15" t="s">
        <v>5</v>
      </c>
      <c r="C6" s="16" t="s">
        <v>6</v>
      </c>
      <c r="D6" s="17" t="s">
        <v>7</v>
      </c>
      <c r="E6" s="18" t="s">
        <v>8</v>
      </c>
      <c r="F6" s="19" t="s">
        <v>9</v>
      </c>
      <c r="G6" s="20" t="s">
        <v>13</v>
      </c>
    </row>
    <row r="7" spans="1:8" s="10" customFormat="1" ht="27" x14ac:dyDescent="0.6">
      <c r="A7" s="37"/>
      <c r="B7" s="21" t="s">
        <v>11</v>
      </c>
      <c r="C7" s="22" t="s">
        <v>11</v>
      </c>
      <c r="D7" s="23" t="s">
        <v>12</v>
      </c>
      <c r="E7" s="24" t="s">
        <v>12</v>
      </c>
      <c r="F7" s="25" t="s">
        <v>12</v>
      </c>
      <c r="G7" s="26" t="s">
        <v>12</v>
      </c>
    </row>
    <row r="8" spans="1:8" s="10" customFormat="1" ht="27" x14ac:dyDescent="0.6">
      <c r="A8" s="11">
        <v>243984</v>
      </c>
      <c r="B8" s="30">
        <v>12</v>
      </c>
      <c r="C8" s="30">
        <v>780</v>
      </c>
      <c r="D8" s="30">
        <v>41</v>
      </c>
      <c r="E8" s="30">
        <v>30</v>
      </c>
      <c r="F8" s="30">
        <v>739</v>
      </c>
      <c r="G8" s="30">
        <v>11</v>
      </c>
    </row>
    <row r="9" spans="1:8" s="10" customFormat="1" ht="27" x14ac:dyDescent="0.6">
      <c r="A9" s="12" t="s">
        <v>0</v>
      </c>
      <c r="B9" s="13">
        <f>SUM(B8:B8)</f>
        <v>12</v>
      </c>
      <c r="C9" s="13">
        <f>SUM(C8:C8)</f>
        <v>780</v>
      </c>
      <c r="D9" s="13">
        <f>SUM(D8:D8)</f>
        <v>41</v>
      </c>
      <c r="E9" s="13">
        <f>SUM(E8:E8)</f>
        <v>30</v>
      </c>
      <c r="F9" s="13">
        <v>739</v>
      </c>
      <c r="G9" s="13">
        <f>SUM(G8:G8)</f>
        <v>11</v>
      </c>
    </row>
    <row r="11" spans="1:8" x14ac:dyDescent="0.55000000000000004">
      <c r="B11" s="3" t="s">
        <v>1</v>
      </c>
      <c r="D11" s="42" t="s">
        <v>19</v>
      </c>
      <c r="E11" s="43"/>
      <c r="F11" s="43"/>
      <c r="G11" s="14" t="s">
        <v>22</v>
      </c>
    </row>
    <row r="12" spans="1:8" x14ac:dyDescent="0.55000000000000004">
      <c r="B12" s="35"/>
      <c r="E12" s="35"/>
    </row>
    <row r="13" spans="1:8" x14ac:dyDescent="0.55000000000000004">
      <c r="A13" s="4" t="s">
        <v>2</v>
      </c>
      <c r="B13" s="35"/>
      <c r="D13" s="34" t="s">
        <v>16</v>
      </c>
      <c r="E13" s="35"/>
      <c r="F13" s="4" t="s">
        <v>20</v>
      </c>
    </row>
    <row r="14" spans="1:8" x14ac:dyDescent="0.55000000000000004">
      <c r="B14" s="35" t="s">
        <v>3</v>
      </c>
      <c r="D14" s="44" t="s">
        <v>17</v>
      </c>
      <c r="E14" s="43"/>
      <c r="F14" s="44" t="s">
        <v>24</v>
      </c>
      <c r="G14" s="45"/>
      <c r="H14" s="43"/>
    </row>
    <row r="15" spans="1:8" x14ac:dyDescent="0.55000000000000004">
      <c r="B15" s="35" t="s">
        <v>4</v>
      </c>
      <c r="D15" s="44" t="s">
        <v>18</v>
      </c>
      <c r="E15" s="45"/>
      <c r="F15" s="44" t="s">
        <v>21</v>
      </c>
      <c r="G15" s="43"/>
      <c r="H15" s="43"/>
    </row>
  </sheetData>
  <mergeCells count="10">
    <mergeCell ref="D14:E14"/>
    <mergeCell ref="F14:H14"/>
    <mergeCell ref="D15:E15"/>
    <mergeCell ref="F15:H15"/>
    <mergeCell ref="A1:G1"/>
    <mergeCell ref="A2:G2"/>
    <mergeCell ref="B3:F3"/>
    <mergeCell ref="B5:F5"/>
    <mergeCell ref="A6:A7"/>
    <mergeCell ref="D11:F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8" sqref="H8"/>
    </sheetView>
  </sheetViews>
  <sheetFormatPr defaultRowHeight="24" x14ac:dyDescent="0.55000000000000004"/>
  <cols>
    <col min="1" max="1" width="22.5" style="34" customWidth="1"/>
    <col min="2" max="4" width="15.625" style="34" customWidth="1"/>
    <col min="5" max="5" width="16.625" style="34" customWidth="1"/>
    <col min="6" max="7" width="15.625" style="34" customWidth="1"/>
    <col min="8" max="8" width="18.5" style="34" customWidth="1"/>
    <col min="9" max="16384" width="9" style="34"/>
  </cols>
  <sheetData>
    <row r="1" spans="1:8" ht="33" x14ac:dyDescent="0.75">
      <c r="A1" s="40" t="s">
        <v>15</v>
      </c>
      <c r="B1" s="41"/>
      <c r="C1" s="41"/>
      <c r="D1" s="41"/>
      <c r="E1" s="41"/>
      <c r="F1" s="41"/>
      <c r="G1" s="41"/>
      <c r="H1" s="5"/>
    </row>
    <row r="2" spans="1:8" ht="33" x14ac:dyDescent="0.75">
      <c r="A2" s="40" t="s">
        <v>14</v>
      </c>
      <c r="B2" s="41"/>
      <c r="C2" s="41"/>
      <c r="D2" s="41"/>
      <c r="E2" s="41"/>
      <c r="F2" s="41"/>
      <c r="G2" s="41"/>
      <c r="H2" s="5"/>
    </row>
    <row r="3" spans="1:8" s="7" customFormat="1" ht="25.5" x14ac:dyDescent="0.35">
      <c r="A3" s="8"/>
      <c r="B3" s="38" t="s">
        <v>23</v>
      </c>
      <c r="C3" s="38"/>
      <c r="D3" s="38"/>
      <c r="E3" s="38"/>
      <c r="F3" s="38"/>
      <c r="G3" s="9"/>
      <c r="H3" s="6"/>
    </row>
    <row r="4" spans="1:8" s="7" customFormat="1" ht="25.5" x14ac:dyDescent="0.35">
      <c r="A4" s="8"/>
      <c r="B4" s="33"/>
      <c r="C4" s="33"/>
      <c r="D4" s="33"/>
      <c r="E4" s="33"/>
      <c r="F4" s="33"/>
      <c r="G4" s="9"/>
      <c r="H4" s="6"/>
    </row>
    <row r="5" spans="1:8" s="7" customFormat="1" ht="25.5" x14ac:dyDescent="0.35">
      <c r="A5" s="8"/>
      <c r="B5" s="39"/>
      <c r="C5" s="39"/>
      <c r="D5" s="39"/>
      <c r="E5" s="39"/>
      <c r="F5" s="39"/>
      <c r="G5" s="9"/>
      <c r="H5" s="6"/>
    </row>
    <row r="6" spans="1:8" s="10" customFormat="1" ht="27" x14ac:dyDescent="0.6">
      <c r="A6" s="36" t="s">
        <v>10</v>
      </c>
      <c r="B6" s="15" t="s">
        <v>5</v>
      </c>
      <c r="C6" s="16" t="s">
        <v>6</v>
      </c>
      <c r="D6" s="17" t="s">
        <v>7</v>
      </c>
      <c r="E6" s="18" t="s">
        <v>8</v>
      </c>
      <c r="F6" s="19" t="s">
        <v>9</v>
      </c>
      <c r="G6" s="20" t="s">
        <v>13</v>
      </c>
    </row>
    <row r="7" spans="1:8" s="10" customFormat="1" ht="27" x14ac:dyDescent="0.6">
      <c r="A7" s="37"/>
      <c r="B7" s="21" t="s">
        <v>11</v>
      </c>
      <c r="C7" s="22" t="s">
        <v>11</v>
      </c>
      <c r="D7" s="23" t="s">
        <v>12</v>
      </c>
      <c r="E7" s="24" t="s">
        <v>12</v>
      </c>
      <c r="F7" s="25" t="s">
        <v>12</v>
      </c>
      <c r="G7" s="26" t="s">
        <v>12</v>
      </c>
    </row>
    <row r="8" spans="1:8" s="10" customFormat="1" ht="27" x14ac:dyDescent="0.6">
      <c r="A8" s="11">
        <v>244015</v>
      </c>
      <c r="B8" s="27">
        <v>8</v>
      </c>
      <c r="C8" s="27">
        <v>640</v>
      </c>
      <c r="D8" s="27">
        <v>29</v>
      </c>
      <c r="E8" s="27">
        <v>21</v>
      </c>
      <c r="F8" s="27">
        <v>611</v>
      </c>
      <c r="G8" s="27">
        <v>8</v>
      </c>
    </row>
    <row r="9" spans="1:8" s="10" customFormat="1" ht="27" x14ac:dyDescent="0.6">
      <c r="A9" s="12" t="s">
        <v>0</v>
      </c>
      <c r="B9" s="13">
        <f>SUM(B8:B8)</f>
        <v>8</v>
      </c>
      <c r="C9" s="13">
        <f>SUM(C8:C8)</f>
        <v>640</v>
      </c>
      <c r="D9" s="13">
        <f>SUM(D8:D8)</f>
        <v>29</v>
      </c>
      <c r="E9" s="13">
        <f>SUM(E8:E8)</f>
        <v>21</v>
      </c>
      <c r="F9" s="13">
        <v>611</v>
      </c>
      <c r="G9" s="13">
        <f>SUM(G8:G8)</f>
        <v>8</v>
      </c>
    </row>
    <row r="11" spans="1:8" x14ac:dyDescent="0.55000000000000004">
      <c r="B11" s="3" t="s">
        <v>1</v>
      </c>
      <c r="D11" s="42" t="s">
        <v>19</v>
      </c>
      <c r="E11" s="43"/>
      <c r="F11" s="43"/>
      <c r="G11" s="14" t="s">
        <v>22</v>
      </c>
    </row>
    <row r="12" spans="1:8" x14ac:dyDescent="0.55000000000000004">
      <c r="B12" s="35"/>
      <c r="E12" s="35"/>
    </row>
    <row r="13" spans="1:8" x14ac:dyDescent="0.55000000000000004">
      <c r="A13" s="4" t="s">
        <v>2</v>
      </c>
      <c r="B13" s="35"/>
      <c r="D13" s="34" t="s">
        <v>16</v>
      </c>
      <c r="E13" s="35"/>
      <c r="F13" s="4" t="s">
        <v>20</v>
      </c>
    </row>
    <row r="14" spans="1:8" x14ac:dyDescent="0.55000000000000004">
      <c r="B14" s="35" t="s">
        <v>3</v>
      </c>
      <c r="D14" s="44" t="s">
        <v>17</v>
      </c>
      <c r="E14" s="43"/>
      <c r="F14" s="44" t="s">
        <v>24</v>
      </c>
      <c r="G14" s="45"/>
      <c r="H14" s="43"/>
    </row>
    <row r="15" spans="1:8" x14ac:dyDescent="0.55000000000000004">
      <c r="B15" s="35" t="s">
        <v>4</v>
      </c>
      <c r="D15" s="44" t="s">
        <v>18</v>
      </c>
      <c r="E15" s="45"/>
      <c r="F15" s="44" t="s">
        <v>21</v>
      </c>
      <c r="G15" s="43"/>
      <c r="H15" s="43"/>
    </row>
  </sheetData>
  <mergeCells count="10">
    <mergeCell ref="D14:E14"/>
    <mergeCell ref="F14:H14"/>
    <mergeCell ref="D15:E15"/>
    <mergeCell ref="F15:H15"/>
    <mergeCell ref="A1:G1"/>
    <mergeCell ref="A2:G2"/>
    <mergeCell ref="B3:F3"/>
    <mergeCell ref="B5:F5"/>
    <mergeCell ref="A6:A7"/>
    <mergeCell ref="D11:F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7" sqref="J7"/>
    </sheetView>
  </sheetViews>
  <sheetFormatPr defaultRowHeight="24" x14ac:dyDescent="0.55000000000000004"/>
  <cols>
    <col min="1" max="1" width="22.5" style="34" customWidth="1"/>
    <col min="2" max="4" width="15.625" style="34" customWidth="1"/>
    <col min="5" max="5" width="16.625" style="34" customWidth="1"/>
    <col min="6" max="7" width="15.625" style="34" customWidth="1"/>
    <col min="8" max="8" width="18.5" style="34" customWidth="1"/>
    <col min="9" max="16384" width="9" style="34"/>
  </cols>
  <sheetData>
    <row r="1" spans="1:8" ht="33" x14ac:dyDescent="0.75">
      <c r="A1" s="40" t="s">
        <v>15</v>
      </c>
      <c r="B1" s="41"/>
      <c r="C1" s="41"/>
      <c r="D1" s="41"/>
      <c r="E1" s="41"/>
      <c r="F1" s="41"/>
      <c r="G1" s="41"/>
      <c r="H1" s="5"/>
    </row>
    <row r="2" spans="1:8" ht="33" x14ac:dyDescent="0.75">
      <c r="A2" s="40" t="s">
        <v>14</v>
      </c>
      <c r="B2" s="41"/>
      <c r="C2" s="41"/>
      <c r="D2" s="41"/>
      <c r="E2" s="41"/>
      <c r="F2" s="41"/>
      <c r="G2" s="41"/>
      <c r="H2" s="5"/>
    </row>
    <row r="3" spans="1:8" s="7" customFormat="1" ht="25.5" x14ac:dyDescent="0.35">
      <c r="A3" s="8"/>
      <c r="B3" s="38" t="s">
        <v>23</v>
      </c>
      <c r="C3" s="38"/>
      <c r="D3" s="38"/>
      <c r="E3" s="38"/>
      <c r="F3" s="38"/>
      <c r="G3" s="9"/>
      <c r="H3" s="6"/>
    </row>
    <row r="4" spans="1:8" s="7" customFormat="1" ht="25.5" x14ac:dyDescent="0.35">
      <c r="A4" s="8"/>
      <c r="B4" s="33"/>
      <c r="C4" s="33"/>
      <c r="D4" s="33"/>
      <c r="E4" s="33"/>
      <c r="F4" s="33"/>
      <c r="G4" s="9"/>
      <c r="H4" s="6"/>
    </row>
    <row r="5" spans="1:8" s="7" customFormat="1" ht="25.5" x14ac:dyDescent="0.35">
      <c r="A5" s="8"/>
      <c r="B5" s="39"/>
      <c r="C5" s="39"/>
      <c r="D5" s="39"/>
      <c r="E5" s="39"/>
      <c r="F5" s="39"/>
      <c r="G5" s="9"/>
      <c r="H5" s="6"/>
    </row>
    <row r="6" spans="1:8" s="10" customFormat="1" ht="27" x14ac:dyDescent="0.6">
      <c r="A6" s="36" t="s">
        <v>10</v>
      </c>
      <c r="B6" s="15" t="s">
        <v>5</v>
      </c>
      <c r="C6" s="16" t="s">
        <v>6</v>
      </c>
      <c r="D6" s="17" t="s">
        <v>7</v>
      </c>
      <c r="E6" s="18" t="s">
        <v>8</v>
      </c>
      <c r="F6" s="19" t="s">
        <v>9</v>
      </c>
      <c r="G6" s="20" t="s">
        <v>13</v>
      </c>
    </row>
    <row r="7" spans="1:8" s="10" customFormat="1" ht="27" x14ac:dyDescent="0.6">
      <c r="A7" s="37"/>
      <c r="B7" s="21" t="s">
        <v>11</v>
      </c>
      <c r="C7" s="22" t="s">
        <v>11</v>
      </c>
      <c r="D7" s="23" t="s">
        <v>12</v>
      </c>
      <c r="E7" s="24" t="s">
        <v>12</v>
      </c>
      <c r="F7" s="25" t="s">
        <v>12</v>
      </c>
      <c r="G7" s="26" t="s">
        <v>12</v>
      </c>
    </row>
    <row r="8" spans="1:8" s="10" customFormat="1" ht="27" x14ac:dyDescent="0.6">
      <c r="A8" s="11">
        <v>244044</v>
      </c>
      <c r="B8" s="31">
        <v>13</v>
      </c>
      <c r="C8" s="31">
        <v>846</v>
      </c>
      <c r="D8" s="31">
        <v>46</v>
      </c>
      <c r="E8" s="31">
        <v>33</v>
      </c>
      <c r="F8" s="31">
        <v>800</v>
      </c>
      <c r="G8" s="31">
        <v>13</v>
      </c>
    </row>
    <row r="9" spans="1:8" s="10" customFormat="1" ht="27" x14ac:dyDescent="0.6">
      <c r="A9" s="12" t="s">
        <v>0</v>
      </c>
      <c r="B9" s="13">
        <f>SUM(B8:B8)</f>
        <v>13</v>
      </c>
      <c r="C9" s="13">
        <f>SUM(C8:C8)</f>
        <v>846</v>
      </c>
      <c r="D9" s="13">
        <f>SUM(D8:D8)</f>
        <v>46</v>
      </c>
      <c r="E9" s="13">
        <f>SUM(E8:E8)</f>
        <v>33</v>
      </c>
      <c r="F9" s="13">
        <v>800</v>
      </c>
      <c r="G9" s="13">
        <f>SUM(G8:G8)</f>
        <v>13</v>
      </c>
    </row>
    <row r="11" spans="1:8" x14ac:dyDescent="0.55000000000000004">
      <c r="B11" s="3" t="s">
        <v>1</v>
      </c>
      <c r="D11" s="42" t="s">
        <v>19</v>
      </c>
      <c r="E11" s="43"/>
      <c r="F11" s="43"/>
      <c r="G11" s="14" t="s">
        <v>22</v>
      </c>
    </row>
    <row r="12" spans="1:8" x14ac:dyDescent="0.55000000000000004">
      <c r="B12" s="35"/>
      <c r="E12" s="35"/>
    </row>
    <row r="13" spans="1:8" x14ac:dyDescent="0.55000000000000004">
      <c r="A13" s="4" t="s">
        <v>2</v>
      </c>
      <c r="B13" s="35"/>
      <c r="D13" s="34" t="s">
        <v>16</v>
      </c>
      <c r="E13" s="35"/>
      <c r="F13" s="4" t="s">
        <v>20</v>
      </c>
    </row>
    <row r="14" spans="1:8" x14ac:dyDescent="0.55000000000000004">
      <c r="B14" s="35" t="s">
        <v>3</v>
      </c>
      <c r="D14" s="44" t="s">
        <v>17</v>
      </c>
      <c r="E14" s="43"/>
      <c r="F14" s="44" t="s">
        <v>24</v>
      </c>
      <c r="G14" s="45"/>
      <c r="H14" s="43"/>
    </row>
    <row r="15" spans="1:8" x14ac:dyDescent="0.55000000000000004">
      <c r="B15" s="35" t="s">
        <v>4</v>
      </c>
      <c r="D15" s="44" t="s">
        <v>18</v>
      </c>
      <c r="E15" s="45"/>
      <c r="F15" s="44" t="s">
        <v>21</v>
      </c>
      <c r="G15" s="43"/>
      <c r="H15" s="43"/>
    </row>
  </sheetData>
  <mergeCells count="10">
    <mergeCell ref="D14:E14"/>
    <mergeCell ref="F14:H14"/>
    <mergeCell ref="D15:E15"/>
    <mergeCell ref="F15:H15"/>
    <mergeCell ref="A1:G1"/>
    <mergeCell ref="A2:G2"/>
    <mergeCell ref="B3:F3"/>
    <mergeCell ref="B5:F5"/>
    <mergeCell ref="A6:A7"/>
    <mergeCell ref="D11:F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สรุปรวม มี.ค.67 ถึง มี.ค.68</vt:lpstr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ComPC</dc:creator>
  <cp:lastModifiedBy>ComPC</cp:lastModifiedBy>
  <cp:lastPrinted>2025-04-21T03:33:59Z</cp:lastPrinted>
  <dcterms:created xsi:type="dcterms:W3CDTF">2023-05-26T06:09:09Z</dcterms:created>
  <dcterms:modified xsi:type="dcterms:W3CDTF">2025-04-21T04:02:26Z</dcterms:modified>
</cp:coreProperties>
</file>